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885" windowWidth="14505" windowHeight="7935" activeTab="0"/>
  </bookViews>
  <sheets>
    <sheet name="E15 - Graffce1" sheetId="1" r:id="rId1"/>
    <sheet name="E16 - Graffce2" sheetId="2" r:id="rId2"/>
    <sheet name="E17 - Pprace" sheetId="3" r:id="rId3"/>
    <sheet name=" E18 - Vyhledej I " sheetId="4" r:id="rId4"/>
    <sheet name=" E19  - Vyhledej II " sheetId="5" r:id="rId5"/>
    <sheet name="E20 - Hledání řešení" sheetId="6" r:id="rId6"/>
  </sheets>
  <externalReferences>
    <externalReference r:id="rId9"/>
    <externalReference r:id="rId10"/>
  </externalReferences>
  <definedNames>
    <definedName name="B">#REF!</definedName>
    <definedName name="cbody" localSheetId="2">'E17 - Pprace'!$C$1</definedName>
    <definedName name="Lenka">#REF!</definedName>
    <definedName name="prodejci_Vyrobci_Seznam" localSheetId="5">#REF!</definedName>
    <definedName name="prodejci_Vyrobci_Seznam">'[1]prodejci'!$A$6:$E$42</definedName>
    <definedName name="rok">#REF!</definedName>
    <definedName name="znamky" localSheetId="2">'E17 - Pprace'!$I$18:$J$22</definedName>
  </definedNames>
  <calcPr fullCalcOnLoad="1"/>
</workbook>
</file>

<file path=xl/sharedStrings.xml><?xml version="1.0" encoding="utf-8"?>
<sst xmlns="http://schemas.openxmlformats.org/spreadsheetml/2006/main" count="69" uniqueCount="57">
  <si>
    <t>Celkový počet bodů:</t>
  </si>
  <si>
    <t>Tabulka hodnocení:</t>
  </si>
  <si>
    <t>Příklad číslo</t>
  </si>
  <si>
    <t>Známka</t>
  </si>
  <si>
    <t>Jméno</t>
  </si>
  <si>
    <t>Celkem bodů</t>
  </si>
  <si>
    <t>Procenta</t>
  </si>
  <si>
    <t>0% - 20%</t>
  </si>
  <si>
    <t>Kotlabová Tereza</t>
  </si>
  <si>
    <t>21% - 40%</t>
  </si>
  <si>
    <t>Narovcová Jana</t>
  </si>
  <si>
    <t>41% - 60%</t>
  </si>
  <si>
    <t>Nýdrlová Pavlína</t>
  </si>
  <si>
    <t>61% - 82%</t>
  </si>
  <si>
    <t>Pálová Helena</t>
  </si>
  <si>
    <t>83% - 100%</t>
  </si>
  <si>
    <t>Pupakisová Marika</t>
  </si>
  <si>
    <t>Schorný Jan</t>
  </si>
  <si>
    <t>Strejcová Barbora</t>
  </si>
  <si>
    <t>Ševčík David</t>
  </si>
  <si>
    <t>Šrámková Alice</t>
  </si>
  <si>
    <t>Vodička Filip</t>
  </si>
  <si>
    <t>Statistika známky</t>
  </si>
  <si>
    <t>Počet</t>
  </si>
  <si>
    <t>Dolni mez</t>
  </si>
  <si>
    <t>TYP</t>
  </si>
  <si>
    <t>A</t>
  </si>
  <si>
    <t>B</t>
  </si>
  <si>
    <t>C</t>
  </si>
  <si>
    <t>Zboží</t>
  </si>
  <si>
    <t>Nákup. Cena</t>
  </si>
  <si>
    <t>Typ</t>
  </si>
  <si>
    <t>Prodejní cena</t>
  </si>
  <si>
    <t>Lego 2201</t>
  </si>
  <si>
    <t>Panenka NewBorn</t>
  </si>
  <si>
    <t>Autodráha</t>
  </si>
  <si>
    <t>Auto na klíček</t>
  </si>
  <si>
    <t>Velikost pokoje</t>
  </si>
  <si>
    <t>Zájezd</t>
  </si>
  <si>
    <t>1L</t>
  </si>
  <si>
    <t>2L</t>
  </si>
  <si>
    <t>3L</t>
  </si>
  <si>
    <t>A1</t>
  </si>
  <si>
    <t>A2</t>
  </si>
  <si>
    <t>není</t>
  </si>
  <si>
    <t>A3</t>
  </si>
  <si>
    <t>Zákazník</t>
  </si>
  <si>
    <t>Typ Zájezdu</t>
  </si>
  <si>
    <t>Pokoj</t>
  </si>
  <si>
    <t>Počet dní</t>
  </si>
  <si>
    <t>Cena za pobyt</t>
  </si>
  <si>
    <t>Novákovi</t>
  </si>
  <si>
    <t>Úrok</t>
  </si>
  <si>
    <t>Doba splatnosti</t>
  </si>
  <si>
    <t>Nákupní cena</t>
  </si>
  <si>
    <t>Půjčená částka</t>
  </si>
  <si>
    <t>Splátka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</si>
</sst>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dd"/>
    <numFmt numFmtId="166" formatCode="0.0%"/>
    <numFmt numFmtId="167" formatCode="_-* #,##0.000\ _K_č_-;\-* #,##0.000\ _K_č_-;_-* &quot;-&quot;??\ _K_č_-;_-@_-"/>
    <numFmt numFmtId="168" formatCode="_-* #,##0.0\ _K_č_-;\-* #,##0.0\ _K_č_-;_-* &quot;-&quot;??\ _K_č_-;_-@_-"/>
    <numFmt numFmtId="169" formatCode="_-* #,##0\ _K_č_-;\-* #,##0\ _K_č_-;_-* &quot;-&quot;??\ _K_č_-;_-@_-"/>
    <numFmt numFmtId="170" formatCode="0.000%"/>
    <numFmt numFmtId="171" formatCode="0.000"/>
    <numFmt numFmtId="172" formatCode="d/m"/>
    <numFmt numFmtId="173" formatCode="dd/mm/yy"/>
    <numFmt numFmtId="174" formatCode="#&quot; &quot;?/8"/>
    <numFmt numFmtId="175" formatCode="#,##0\ &quot;Kčs&quot;;\-#,##0\ &quot;Kčs&quot;"/>
    <numFmt numFmtId="176" formatCode="#,##0\ &quot;Kčs&quot;;[Red]\-#,##0\ &quot;Kčs&quot;"/>
    <numFmt numFmtId="177" formatCode="#,##0.00\ &quot;Kčs&quot;;\-#,##0.00\ &quot;Kčs&quot;"/>
    <numFmt numFmtId="178" formatCode="#,##0.00\ &quot;Kčs&quot;;[Red]\-#,##0.00\ &quot;Kčs&quot;"/>
    <numFmt numFmtId="179" formatCode="_-* #,##0\ &quot;Kčs&quot;_-;\-* #,##0\ &quot;Kčs&quot;_-;_-* &quot;-&quot;\ &quot;Kčs&quot;_-;_-@_-"/>
    <numFmt numFmtId="180" formatCode="_-* #,##0\ _K_č_s_-;\-* #,##0\ _K_č_s_-;_-* &quot;-&quot;\ _K_č_s_-;_-@_-"/>
    <numFmt numFmtId="181" formatCode="_-* #,##0.00\ &quot;Kčs&quot;_-;\-* #,##0.00\ &quot;Kčs&quot;_-;_-* &quot;-&quot;??\ &quot;Kčs&quot;_-;_-@_-"/>
    <numFmt numFmtId="182" formatCode="_-* #,##0.00\ _K_č_s_-;\-* #,##0.00\ _K_č_s_-;_-* &quot;-&quot;??\ _K_č_s_-;_-@_-"/>
    <numFmt numFmtId="183" formatCode="000\ 00"/>
    <numFmt numFmtId="184" formatCode="0.0"/>
    <numFmt numFmtId="185" formatCode="0\°"/>
    <numFmt numFmtId="186" formatCode="##0.00\˚"/>
    <numFmt numFmtId="187" formatCode="#,##0.00\ &quot;Kč&quot;"/>
    <numFmt numFmtId="188" formatCode="mmm/yyyy"/>
    <numFmt numFmtId="189" formatCode="#&quot; &quot;???/???"/>
    <numFmt numFmtId="190" formatCode="0.00000"/>
    <numFmt numFmtId="191" formatCode="#,##0.0"/>
    <numFmt numFmtId="192" formatCode="0.0000"/>
    <numFmt numFmtId="193" formatCode="&quot;Ł&quot;#,##0;\-&quot;Ł&quot;#,##0"/>
    <numFmt numFmtId="194" formatCode="&quot;Ł&quot;#,##0;[Red]\-&quot;Ł&quot;#,##0"/>
    <numFmt numFmtId="195" formatCode="&quot;Ł&quot;#,##0.00;\-&quot;Ł&quot;#,##0.00"/>
    <numFmt numFmtId="196" formatCode="&quot;Ł&quot;#,##0.00;[Red]\-&quot;Ł&quot;#,##0.00"/>
    <numFmt numFmtId="197" formatCode="_-&quot;Ł&quot;* #,##0_-;\-&quot;Ł&quot;* #,##0_-;_-&quot;Ł&quot;* &quot;-&quot;_-;_-@_-"/>
    <numFmt numFmtId="198" formatCode="_-* #,##0_-;\-* #,##0_-;_-* &quot;-&quot;_-;_-@_-"/>
    <numFmt numFmtId="199" formatCode="_-&quot;Ł&quot;* #,##0.00_-;\-&quot;Ł&quot;* #,##0.00_-;_-&quot;Ł&quot;* &quot;-&quot;??_-;_-@_-"/>
    <numFmt numFmtId="200" formatCode="_-* #,##0.00_-;\-* #,##0.00_-;_-* &quot;-&quot;??_-;_-@_-"/>
    <numFmt numFmtId="201" formatCode="_-* #,##0.000\ &quot;Kč&quot;_-;\-* #,##0.000\ &quot;Kč&quot;_-;_-* &quot;-&quot;??\ &quot;Kč&quot;_-;_-@_-"/>
    <numFmt numFmtId="202" formatCode="_-* #,##0.0\ &quot;Kč&quot;_-;\-* #,##0.0\ &quot;Kč&quot;_-;_-* &quot;-&quot;??\ &quot;Kč&quot;_-;_-@_-"/>
    <numFmt numFmtId="203" formatCode="_-* #,##0\ &quot;Kč&quot;_-;\-* #,##0\ &quot;Kč&quot;_-;_-* &quot;-&quot;??\ &quot;Kč&quot;_-;_-@_-"/>
    <numFmt numFmtId="204" formatCode="#,##0\ &quot;Kč&quot;"/>
    <numFmt numFmtId="205" formatCode="#,##0_ ;\-#,##0\ "/>
    <numFmt numFmtId="206" formatCode="0.000000000"/>
    <numFmt numFmtId="207" formatCode="0.00000000"/>
    <numFmt numFmtId="208" formatCode="0.0000000"/>
    <numFmt numFmtId="209" formatCode="0.000000"/>
    <numFmt numFmtId="210" formatCode="#,##0.0\ &quot;Kč&quot;;[Red]\-#,##0.0\ &quot;Kč&quot;"/>
    <numFmt numFmtId="211" formatCode="dddd/mm/\r\r\r\r"/>
    <numFmt numFmtId="212" formatCode="dddd/mm/yyyy"/>
    <numFmt numFmtId="213" formatCode="#,##0.00\ _K_č"/>
    <numFmt numFmtId="214" formatCode="[$-405]d\.\ mmmm\ yyyy"/>
    <numFmt numFmtId="215" formatCode="dd/mm/yy;@"/>
    <numFmt numFmtId="216" formatCode="dd/mm"/>
    <numFmt numFmtId="217" formatCode="0&quot; ks&quot;"/>
    <numFmt numFmtId="218" formatCode="[$-F400]h:mm:ss\ d\o\p\./\od\p\."/>
    <numFmt numFmtId="219" formatCode="0.0&quot;%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color indexed="16"/>
      <name val="Arial CE"/>
      <family val="2"/>
    </font>
    <font>
      <b/>
      <vertAlign val="superscript"/>
      <sz val="12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6"/>
      <name val="Arial CE"/>
      <family val="2"/>
    </font>
    <font>
      <b/>
      <vertAlign val="subscript"/>
      <sz val="12"/>
      <color indexed="16"/>
      <name val="Arial CE"/>
      <family val="2"/>
    </font>
    <font>
      <b/>
      <sz val="12"/>
      <name val="Arial CE"/>
      <family val="2"/>
    </font>
    <font>
      <sz val="10"/>
      <color indexed="62"/>
      <name val="Arial CE"/>
      <family val="2"/>
    </font>
    <font>
      <i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>
      <alignment horizontal="left" vertical="top" wrapText="1"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2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/>
    </xf>
    <xf numFmtId="9" fontId="0" fillId="0" borderId="0" xfId="20" applyAlignment="1">
      <alignment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9" fontId="0" fillId="2" borderId="0" xfId="20" applyFill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0" fillId="5" borderId="4" xfId="0" applyFill="1" applyBorder="1" applyAlignment="1">
      <alignment/>
    </xf>
    <xf numFmtId="44" fontId="0" fillId="5" borderId="5" xfId="18" applyFill="1" applyBorder="1" applyAlignment="1">
      <alignment/>
    </xf>
    <xf numFmtId="0" fontId="0" fillId="5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9" xfId="0" applyFill="1" applyBorder="1" applyAlignment="1">
      <alignment/>
    </xf>
    <xf numFmtId="0" fontId="9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44" fontId="0" fillId="2" borderId="0" xfId="18" applyFill="1" applyAlignment="1">
      <alignment/>
    </xf>
    <xf numFmtId="44" fontId="0" fillId="2" borderId="0" xfId="18" applyFont="1" applyFill="1" applyAlignment="1">
      <alignment/>
    </xf>
    <xf numFmtId="0" fontId="3" fillId="0" borderId="10" xfId="0" applyFont="1" applyBorder="1" applyAlignment="1">
      <alignment horizontal="center"/>
    </xf>
    <xf numFmtId="9" fontId="0" fillId="0" borderId="11" xfId="2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8" fontId="0" fillId="7" borderId="13" xfId="0" applyNumberFormat="1" applyFill="1" applyBorder="1" applyAlignment="1">
      <alignment/>
    </xf>
    <xf numFmtId="0" fontId="3" fillId="0" borderId="14" xfId="0" applyFont="1" applyBorder="1" applyAlignment="1">
      <alignment horizontal="center"/>
    </xf>
    <xf numFmtId="8" fontId="0" fillId="0" borderId="15" xfId="0" applyNumberFormat="1" applyFill="1" applyBorder="1" applyAlignment="1">
      <alignment/>
    </xf>
    <xf numFmtId="0" fontId="3" fillId="0" borderId="16" xfId="0" applyFont="1" applyBorder="1" applyAlignment="1">
      <alignment horizontal="center"/>
    </xf>
    <xf numFmtId="8" fontId="0" fillId="0" borderId="17" xfId="0" applyNumberFormat="1" applyBorder="1" applyAlignment="1">
      <alignment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11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zadani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5</xdr:col>
      <xdr:colOff>314325</xdr:colOff>
      <xdr:row>0</xdr:row>
      <xdr:rowOff>1019175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7625"/>
          <a:ext cx="4267200" cy="971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Nakreslete graf funkce:
y = (x – m)</a:t>
          </a:r>
          <a:r>
            <a:rPr lang="en-US" cap="none" sz="1200" b="1" i="0" u="none" baseline="30000">
              <a:solidFill>
                <a:srgbClr val="800000"/>
              </a:solidFill>
              <a:latin typeface="Arial CE"/>
              <a:ea typeface="Arial CE"/>
              <a:cs typeface="Arial CE"/>
            </a:rPr>
            <a:t>2</a:t>
          </a:r>
          <a:r>
            <a:rPr lang="en-US" cap="none" sz="12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 + n
</a:t>
          </a:r>
          <a:r>
            <a:rPr lang="en-US" cap="none" sz="10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m, n volte dle přání uživatele.</a:t>
          </a:r>
          <a:r>
            <a:rPr lang="en-US" cap="none" sz="12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Použijte nástrojů formulář pro získání ovládacích prvků.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4</xdr:col>
      <xdr:colOff>257175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9525"/>
          <a:ext cx="3533775" cy="971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Nakreslete graf funkce:
y = log</a:t>
          </a:r>
          <a:r>
            <a:rPr lang="en-US" cap="none" sz="1200" b="1" i="0" u="none" baseline="-25000">
              <a:solidFill>
                <a:srgbClr val="800000"/>
              </a:solidFill>
              <a:latin typeface="Arial CE"/>
              <a:ea typeface="Arial CE"/>
              <a:cs typeface="Arial CE"/>
            </a:rPr>
            <a:t>a</a:t>
          </a:r>
          <a:r>
            <a:rPr lang="en-US" cap="none" sz="12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x
</a:t>
          </a: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parametr a vhodně nastavujte ovládacím prvkem</a:t>
          </a:r>
          <a:r>
            <a:rPr lang="en-US" cap="none" sz="12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19050</xdr:rowOff>
    </xdr:from>
    <xdr:to>
      <xdr:col>11</xdr:col>
      <xdr:colOff>361950</xdr:colOff>
      <xdr:row>10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0" y="1352550"/>
          <a:ext cx="3048000" cy="3905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Spočtěte v závislosti na počtu bodů na kolik procent úspěšně zvládli žáci písemku?
</a:t>
          </a:r>
        </a:p>
      </xdr:txBody>
    </xdr:sp>
    <xdr:clientData/>
  </xdr:twoCellAnchor>
  <xdr:twoCellAnchor>
    <xdr:from>
      <xdr:col>10</xdr:col>
      <xdr:colOff>200025</xdr:colOff>
      <xdr:row>1</xdr:row>
      <xdr:rowOff>104775</xdr:rowOff>
    </xdr:from>
    <xdr:to>
      <xdr:col>14</xdr:col>
      <xdr:colOff>495300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77275" y="304800"/>
          <a:ext cx="3038475" cy="3905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Tuto tabulku by bylo vhodnější mít na zvláštním listu.
</a:t>
          </a:r>
        </a:p>
      </xdr:txBody>
    </xdr:sp>
    <xdr:clientData/>
  </xdr:twoCellAnchor>
  <xdr:twoCellAnchor>
    <xdr:from>
      <xdr:col>8</xdr:col>
      <xdr:colOff>9525</xdr:colOff>
      <xdr:row>11</xdr:row>
      <xdr:rowOff>28575</xdr:rowOff>
    </xdr:from>
    <xdr:to>
      <xdr:col>11</xdr:col>
      <xdr:colOff>371475</xdr:colOff>
      <xdr:row>15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86525" y="1847850"/>
          <a:ext cx="3048000" cy="6572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Pro potreby vyhledavaci funkce ja potreba tabulku upravit. Uvedeme pouze dolni meze.
Tabulka musí být setříděna vzestupně.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676275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619625" cy="6762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Na zboží je dávána přirážka, která nabývá různé výše podle kategorie zboží. Vytvořte vzorec počítající prodejní cenu zboží. Předpokládejte, že procenta u jednotlivých kategorií se mohou měnit. Doplňte tabulku.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9525</xdr:colOff>
      <xdr:row>0</xdr:row>
      <xdr:rowOff>742950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8100"/>
          <a:ext cx="5295900" cy="704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Ceník zájezdu. Ceny se liší podle typu zájezdu a podle velikosti pokoje. U každého zákazníka je uveden typ zájezdu a typ pokoje. Vypočtěte kolik zaplatí za pobyt. Tabulku doplňte alespoň na 10 položek.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504825</xdr:colOff>
      <xdr:row>1</xdr:row>
      <xdr:rowOff>790575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80975"/>
          <a:ext cx="5191125" cy="7715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Chci si koupit automobil. Vím že dostanu leasing s 6% roční úrokovou sazbou. Doba splatnosti je 36 měsíců, úvěr vyžaduje první platbu 25% hodnoty automobilu a splátka kterou si mohu dovolit je měsíčně 5000,- Kč. Jak drahé auto si mohu koupit?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0"/>
          <a:ext cx="51816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Součet věku tří dětí je 21 let. Vaškovi je 2x více než Jirkovi a Honzovi dohromady. Honza je rok starsi nez Jirka. Kolik let je Jirkovi?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cka\VSFS\leto2004\13ZI\Moskor\excelDU2%20Mosk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unkc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Platy"/>
      <sheetName val="Tabulka"/>
      <sheetName val="Financni fce "/>
      <sheetName val="Hypotéka"/>
      <sheetName val="Hledání řešení"/>
      <sheetName val="prodejci"/>
    </sheetNames>
    <sheetDataSet>
      <sheetData sheetId="6">
        <row r="6">
          <cell r="A6" t="str">
            <v>Jméno</v>
          </cell>
          <cell r="B6" t="str">
            <v>Oblast</v>
          </cell>
          <cell r="C6" t="str">
            <v>Rok</v>
          </cell>
          <cell r="D6" t="str">
            <v>Obor</v>
          </cell>
          <cell r="E6" t="str">
            <v>Tržba</v>
          </cell>
        </row>
        <row r="7">
          <cell r="A7" t="str">
            <v>Karel</v>
          </cell>
          <cell r="B7" t="str">
            <v>východ</v>
          </cell>
          <cell r="C7">
            <v>2000</v>
          </cell>
          <cell r="D7" t="str">
            <v>Hardware</v>
          </cell>
          <cell r="E7">
            <v>1414</v>
          </cell>
        </row>
        <row r="8">
          <cell r="A8" t="str">
            <v>Pavel</v>
          </cell>
          <cell r="B8" t="str">
            <v>západ</v>
          </cell>
          <cell r="C8">
            <v>2000</v>
          </cell>
          <cell r="D8" t="str">
            <v>Software</v>
          </cell>
          <cell r="E8">
            <v>8005</v>
          </cell>
        </row>
        <row r="9">
          <cell r="A9" t="str">
            <v>Martin</v>
          </cell>
          <cell r="B9" t="str">
            <v>jih</v>
          </cell>
          <cell r="C9">
            <v>2000</v>
          </cell>
          <cell r="D9" t="str">
            <v>Nábytek</v>
          </cell>
          <cell r="E9">
            <v>1961</v>
          </cell>
        </row>
        <row r="10">
          <cell r="A10" t="str">
            <v>Karel</v>
          </cell>
          <cell r="B10" t="str">
            <v>sever</v>
          </cell>
          <cell r="C10">
            <v>2000</v>
          </cell>
          <cell r="D10" t="str">
            <v>Hardware</v>
          </cell>
          <cell r="E10">
            <v>4461</v>
          </cell>
        </row>
        <row r="11">
          <cell r="A11" t="str">
            <v>Pavel</v>
          </cell>
          <cell r="B11" t="str">
            <v>východ</v>
          </cell>
          <cell r="C11">
            <v>2001</v>
          </cell>
          <cell r="D11" t="str">
            <v>Software</v>
          </cell>
          <cell r="E11">
            <v>3747</v>
          </cell>
        </row>
        <row r="12">
          <cell r="A12" t="str">
            <v>Martin</v>
          </cell>
          <cell r="B12" t="str">
            <v>západ</v>
          </cell>
          <cell r="C12">
            <v>2001</v>
          </cell>
          <cell r="D12" t="str">
            <v>Nábytek</v>
          </cell>
          <cell r="E12">
            <v>6772</v>
          </cell>
        </row>
        <row r="13">
          <cell r="A13" t="str">
            <v>Karel</v>
          </cell>
          <cell r="B13" t="str">
            <v>jih</v>
          </cell>
          <cell r="C13">
            <v>2001</v>
          </cell>
          <cell r="D13" t="str">
            <v>Hardware</v>
          </cell>
          <cell r="E13">
            <v>2715</v>
          </cell>
        </row>
        <row r="14">
          <cell r="A14" t="str">
            <v>Pavel</v>
          </cell>
          <cell r="B14" t="str">
            <v>sever</v>
          </cell>
          <cell r="C14">
            <v>2002</v>
          </cell>
          <cell r="D14" t="str">
            <v>Software</v>
          </cell>
          <cell r="E14">
            <v>7665</v>
          </cell>
        </row>
        <row r="15">
          <cell r="A15" t="str">
            <v>Martin</v>
          </cell>
          <cell r="B15" t="str">
            <v>východ</v>
          </cell>
          <cell r="C15">
            <v>2002</v>
          </cell>
          <cell r="D15" t="str">
            <v>Nábytek</v>
          </cell>
          <cell r="E15">
            <v>9647</v>
          </cell>
        </row>
        <row r="16">
          <cell r="A16" t="str">
            <v>Karel</v>
          </cell>
          <cell r="B16" t="str">
            <v>západ</v>
          </cell>
          <cell r="C16">
            <v>2000</v>
          </cell>
          <cell r="D16" t="str">
            <v>Hardware</v>
          </cell>
          <cell r="E16">
            <v>9879</v>
          </cell>
        </row>
        <row r="17">
          <cell r="A17" t="str">
            <v>Pavel</v>
          </cell>
          <cell r="B17" t="str">
            <v>jih</v>
          </cell>
          <cell r="C17">
            <v>2000</v>
          </cell>
          <cell r="D17" t="str">
            <v>Software</v>
          </cell>
          <cell r="E17">
            <v>4523</v>
          </cell>
        </row>
        <row r="18">
          <cell r="A18" t="str">
            <v>Martin</v>
          </cell>
          <cell r="B18" t="str">
            <v>sever</v>
          </cell>
          <cell r="C18">
            <v>2000</v>
          </cell>
          <cell r="D18" t="str">
            <v>Nábytek</v>
          </cell>
          <cell r="E18">
            <v>4061</v>
          </cell>
        </row>
        <row r="19">
          <cell r="A19" t="str">
            <v>Karel</v>
          </cell>
          <cell r="B19" t="str">
            <v>východ</v>
          </cell>
          <cell r="C19">
            <v>2000</v>
          </cell>
          <cell r="D19" t="str">
            <v>Hardware</v>
          </cell>
          <cell r="E19">
            <v>4080</v>
          </cell>
        </row>
        <row r="20">
          <cell r="A20" t="str">
            <v>Pavel</v>
          </cell>
          <cell r="B20" t="str">
            <v>západ</v>
          </cell>
          <cell r="C20">
            <v>2001</v>
          </cell>
          <cell r="D20" t="str">
            <v>Software</v>
          </cell>
          <cell r="E20">
            <v>7438</v>
          </cell>
        </row>
        <row r="21">
          <cell r="A21" t="str">
            <v>Martin</v>
          </cell>
          <cell r="B21" t="str">
            <v>jih</v>
          </cell>
          <cell r="C21">
            <v>2001</v>
          </cell>
          <cell r="D21" t="str">
            <v>Nábytek</v>
          </cell>
          <cell r="E21">
            <v>588</v>
          </cell>
        </row>
        <row r="22">
          <cell r="A22" t="str">
            <v>Karel</v>
          </cell>
          <cell r="B22" t="str">
            <v>sever</v>
          </cell>
          <cell r="C22">
            <v>2001</v>
          </cell>
          <cell r="D22" t="str">
            <v>Hardware</v>
          </cell>
          <cell r="E22">
            <v>5882</v>
          </cell>
        </row>
        <row r="23">
          <cell r="A23" t="str">
            <v>Pavel</v>
          </cell>
          <cell r="B23" t="str">
            <v>východ</v>
          </cell>
          <cell r="C23">
            <v>2002</v>
          </cell>
          <cell r="D23" t="str">
            <v>Software</v>
          </cell>
          <cell r="E23">
            <v>5629</v>
          </cell>
        </row>
        <row r="24">
          <cell r="A24" t="str">
            <v>Martin</v>
          </cell>
          <cell r="B24" t="str">
            <v>západ</v>
          </cell>
          <cell r="C24">
            <v>2002</v>
          </cell>
          <cell r="D24" t="str">
            <v>Nábytek</v>
          </cell>
          <cell r="E24">
            <v>9383</v>
          </cell>
        </row>
        <row r="25">
          <cell r="A25" t="str">
            <v>Karel</v>
          </cell>
          <cell r="B25" t="str">
            <v>jih</v>
          </cell>
          <cell r="C25">
            <v>2000</v>
          </cell>
          <cell r="D25" t="str">
            <v>Hardware</v>
          </cell>
          <cell r="E25">
            <v>6482</v>
          </cell>
        </row>
        <row r="26">
          <cell r="A26" t="str">
            <v>Pavel</v>
          </cell>
          <cell r="B26" t="str">
            <v>sever</v>
          </cell>
          <cell r="C26">
            <v>2000</v>
          </cell>
          <cell r="D26" t="str">
            <v>Software</v>
          </cell>
          <cell r="E26">
            <v>3730</v>
          </cell>
        </row>
        <row r="27">
          <cell r="A27" t="str">
            <v>Martin</v>
          </cell>
          <cell r="B27" t="str">
            <v>východ</v>
          </cell>
          <cell r="C27">
            <v>2000</v>
          </cell>
          <cell r="D27" t="str">
            <v>Nábytek</v>
          </cell>
          <cell r="E27">
            <v>3891</v>
          </cell>
        </row>
        <row r="28">
          <cell r="A28" t="str">
            <v>Karel</v>
          </cell>
          <cell r="B28" t="str">
            <v>západ</v>
          </cell>
          <cell r="C28">
            <v>2000</v>
          </cell>
          <cell r="D28" t="str">
            <v>Hardware</v>
          </cell>
          <cell r="E28">
            <v>6552</v>
          </cell>
        </row>
        <row r="29">
          <cell r="A29" t="str">
            <v>Pavel</v>
          </cell>
          <cell r="B29" t="str">
            <v>jih</v>
          </cell>
          <cell r="C29">
            <v>2001</v>
          </cell>
          <cell r="D29" t="str">
            <v>Software</v>
          </cell>
          <cell r="E29">
            <v>5702</v>
          </cell>
        </row>
        <row r="30">
          <cell r="A30" t="str">
            <v>Martin</v>
          </cell>
          <cell r="B30" t="str">
            <v>sever</v>
          </cell>
          <cell r="C30">
            <v>2001</v>
          </cell>
          <cell r="D30" t="str">
            <v>Nábytek</v>
          </cell>
          <cell r="E30">
            <v>4336</v>
          </cell>
        </row>
        <row r="31">
          <cell r="A31" t="str">
            <v>Karel</v>
          </cell>
          <cell r="B31" t="str">
            <v>východ</v>
          </cell>
          <cell r="C31">
            <v>2001</v>
          </cell>
          <cell r="D31" t="str">
            <v>Hardware</v>
          </cell>
          <cell r="E31">
            <v>9348</v>
          </cell>
        </row>
        <row r="32">
          <cell r="A32" t="str">
            <v>Pavel</v>
          </cell>
          <cell r="B32" t="str">
            <v>západ</v>
          </cell>
          <cell r="C32">
            <v>2002</v>
          </cell>
          <cell r="D32" t="str">
            <v>Software</v>
          </cell>
          <cell r="E32">
            <v>3271</v>
          </cell>
        </row>
        <row r="33">
          <cell r="A33" t="str">
            <v>Martin</v>
          </cell>
          <cell r="B33" t="str">
            <v>jih</v>
          </cell>
          <cell r="C33">
            <v>2002</v>
          </cell>
          <cell r="D33" t="str">
            <v>Nábytek</v>
          </cell>
          <cell r="E33">
            <v>2015</v>
          </cell>
        </row>
        <row r="34">
          <cell r="A34" t="str">
            <v>Karel</v>
          </cell>
          <cell r="B34" t="str">
            <v>sever</v>
          </cell>
          <cell r="C34">
            <v>2000</v>
          </cell>
          <cell r="D34" t="str">
            <v>Hardware</v>
          </cell>
          <cell r="E34">
            <v>7497</v>
          </cell>
        </row>
        <row r="35">
          <cell r="A35" t="str">
            <v>Pavel</v>
          </cell>
          <cell r="B35" t="str">
            <v>východ</v>
          </cell>
          <cell r="C35">
            <v>2000</v>
          </cell>
          <cell r="D35" t="str">
            <v>Software</v>
          </cell>
          <cell r="E35">
            <v>7411</v>
          </cell>
        </row>
        <row r="36">
          <cell r="A36" t="str">
            <v>Martin</v>
          </cell>
          <cell r="B36" t="str">
            <v>západ</v>
          </cell>
          <cell r="C36">
            <v>2000</v>
          </cell>
          <cell r="D36" t="str">
            <v>Nábytek</v>
          </cell>
          <cell r="E36">
            <v>7937</v>
          </cell>
        </row>
        <row r="37">
          <cell r="A37" t="str">
            <v>Karel</v>
          </cell>
          <cell r="B37" t="str">
            <v>jih</v>
          </cell>
          <cell r="C37">
            <v>2000</v>
          </cell>
          <cell r="D37" t="str">
            <v>Hardware</v>
          </cell>
          <cell r="E37">
            <v>6070</v>
          </cell>
        </row>
        <row r="38">
          <cell r="A38" t="str">
            <v>Pavel</v>
          </cell>
          <cell r="B38" t="str">
            <v>sever</v>
          </cell>
          <cell r="C38">
            <v>2001</v>
          </cell>
          <cell r="D38" t="str">
            <v>Software</v>
          </cell>
          <cell r="E38">
            <v>7621</v>
          </cell>
        </row>
        <row r="39">
          <cell r="A39" t="str">
            <v>Martin</v>
          </cell>
          <cell r="B39" t="str">
            <v>východ</v>
          </cell>
          <cell r="C39">
            <v>2001</v>
          </cell>
          <cell r="D39" t="str">
            <v>Nábytek</v>
          </cell>
          <cell r="E39">
            <v>3154</v>
          </cell>
        </row>
        <row r="40">
          <cell r="A40" t="str">
            <v>Karel</v>
          </cell>
          <cell r="B40" t="str">
            <v>západ</v>
          </cell>
          <cell r="C40">
            <v>2001</v>
          </cell>
          <cell r="D40" t="str">
            <v>Hardware</v>
          </cell>
          <cell r="E40">
            <v>9931</v>
          </cell>
        </row>
        <row r="41">
          <cell r="A41" t="str">
            <v>Pavel</v>
          </cell>
          <cell r="B41" t="str">
            <v>jih</v>
          </cell>
          <cell r="C41">
            <v>2002</v>
          </cell>
          <cell r="D41" t="str">
            <v>Software</v>
          </cell>
          <cell r="E41">
            <v>1969</v>
          </cell>
        </row>
        <row r="42">
          <cell r="A42" t="str">
            <v>Martin</v>
          </cell>
          <cell r="B42" t="str">
            <v>sever</v>
          </cell>
          <cell r="C42">
            <v>2002</v>
          </cell>
          <cell r="D42" t="str">
            <v>Nábytek</v>
          </cell>
          <cell r="E42">
            <v>9373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yhledej 1 "/>
      <sheetName val="Vyhledej 1 res"/>
      <sheetName val=" Vyhledej II "/>
      <sheetName val=" Vyhledej II-řešení"/>
      <sheetName val="Sporeni"/>
      <sheetName val="Sporeni-reseni"/>
      <sheetName val="Pujcka"/>
      <sheetName val="Pujcka-reseni"/>
      <sheetName val="Hledání řešení"/>
      <sheetName val="Hledání řešení-řeše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C2"/>
  <sheetViews>
    <sheetView tabSelected="1" workbookViewId="0" topLeftCell="A1">
      <selection activeCell="B16" sqref="B16"/>
    </sheetView>
  </sheetViews>
  <sheetFormatPr defaultColWidth="9.00390625" defaultRowHeight="12.75"/>
  <cols>
    <col min="3" max="3" width="16.625" style="0" customWidth="1"/>
  </cols>
  <sheetData>
    <row r="1" spans="1:3" ht="84" customHeight="1">
      <c r="A1" s="38"/>
      <c r="B1" s="38"/>
      <c r="C1" s="38"/>
    </row>
    <row r="2" ht="12.75">
      <c r="A2" s="1"/>
    </row>
  </sheetData>
  <mergeCells count="1">
    <mergeCell ref="A1:C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C5" sqref="C5"/>
    </sheetView>
  </sheetViews>
  <sheetFormatPr defaultColWidth="9.00390625" defaultRowHeight="12.75"/>
  <cols>
    <col min="3" max="3" width="16.625" style="0" customWidth="1"/>
  </cols>
  <sheetData>
    <row r="1" spans="1:3" ht="69" customHeight="1">
      <c r="A1" s="38"/>
      <c r="B1" s="38"/>
      <c r="C1" s="38"/>
    </row>
  </sheetData>
  <mergeCells count="1">
    <mergeCell ref="A1:C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F29" sqref="F29"/>
    </sheetView>
  </sheetViews>
  <sheetFormatPr defaultColWidth="9.00390625" defaultRowHeight="12.75"/>
  <cols>
    <col min="1" max="1" width="16.75390625" style="0" bestFit="1" customWidth="1"/>
    <col min="5" max="5" width="13.125" style="0" bestFit="1" customWidth="1"/>
    <col min="6" max="6" width="10.125" style="0" customWidth="1"/>
    <col min="9" max="9" width="17.25390625" style="0" bestFit="1" customWidth="1"/>
  </cols>
  <sheetData>
    <row r="1" spans="1:9" ht="15.75">
      <c r="A1" s="39" t="s">
        <v>0</v>
      </c>
      <c r="B1" s="40"/>
      <c r="C1" s="2">
        <v>30</v>
      </c>
      <c r="I1" t="s">
        <v>1</v>
      </c>
    </row>
    <row r="2" spans="1:10" ht="12.75">
      <c r="A2" s="3"/>
      <c r="B2" s="41" t="s">
        <v>2</v>
      </c>
      <c r="C2" s="41"/>
      <c r="D2" s="41"/>
      <c r="E2" s="3"/>
      <c r="F2" s="3"/>
      <c r="J2" s="1" t="s">
        <v>3</v>
      </c>
    </row>
    <row r="3" spans="1:10" ht="12.75">
      <c r="A3" s="4" t="s">
        <v>4</v>
      </c>
      <c r="B3" s="5">
        <v>1</v>
      </c>
      <c r="C3" s="5">
        <v>2</v>
      </c>
      <c r="D3" s="5">
        <v>3</v>
      </c>
      <c r="E3" s="6" t="s">
        <v>5</v>
      </c>
      <c r="F3" s="6" t="s">
        <v>6</v>
      </c>
      <c r="G3" t="s">
        <v>3</v>
      </c>
      <c r="I3" t="s">
        <v>7</v>
      </c>
      <c r="J3">
        <v>5</v>
      </c>
    </row>
    <row r="4" spans="1:10" ht="12.75">
      <c r="A4" s="4" t="s">
        <v>8</v>
      </c>
      <c r="B4" s="6">
        <v>6</v>
      </c>
      <c r="C4" s="6">
        <v>4</v>
      </c>
      <c r="D4" s="6">
        <v>5</v>
      </c>
      <c r="E4" s="6">
        <f aca="true" t="shared" si="0" ref="E4:E13">SUM(B4:D4)</f>
        <v>15</v>
      </c>
      <c r="F4" s="7">
        <f aca="true" t="shared" si="1" ref="F4:F13">E4/cbody</f>
        <v>0.5</v>
      </c>
      <c r="I4" t="s">
        <v>9</v>
      </c>
      <c r="J4">
        <v>4</v>
      </c>
    </row>
    <row r="5" spans="1:10" ht="12.75">
      <c r="A5" s="4" t="s">
        <v>10</v>
      </c>
      <c r="B5" s="6">
        <v>7</v>
      </c>
      <c r="C5" s="6">
        <v>8</v>
      </c>
      <c r="D5" s="6">
        <v>4</v>
      </c>
      <c r="E5" s="6">
        <f t="shared" si="0"/>
        <v>19</v>
      </c>
      <c r="F5" s="7">
        <f t="shared" si="1"/>
        <v>0.6333333333333333</v>
      </c>
      <c r="I5" t="s">
        <v>11</v>
      </c>
      <c r="J5">
        <v>3</v>
      </c>
    </row>
    <row r="6" spans="1:10" ht="12.75">
      <c r="A6" s="4" t="s">
        <v>12</v>
      </c>
      <c r="B6" s="6">
        <v>7</v>
      </c>
      <c r="C6" s="6">
        <v>3</v>
      </c>
      <c r="D6" s="6">
        <v>2</v>
      </c>
      <c r="E6" s="6">
        <f t="shared" si="0"/>
        <v>12</v>
      </c>
      <c r="F6" s="7">
        <f t="shared" si="1"/>
        <v>0.4</v>
      </c>
      <c r="I6" t="s">
        <v>13</v>
      </c>
      <c r="J6">
        <v>2</v>
      </c>
    </row>
    <row r="7" spans="1:10" ht="12.75">
      <c r="A7" s="4" t="s">
        <v>14</v>
      </c>
      <c r="B7" s="6">
        <v>5</v>
      </c>
      <c r="C7" s="6">
        <v>6</v>
      </c>
      <c r="D7" s="6">
        <v>9</v>
      </c>
      <c r="E7" s="6">
        <f t="shared" si="0"/>
        <v>20</v>
      </c>
      <c r="F7" s="7">
        <f t="shared" si="1"/>
        <v>0.6666666666666666</v>
      </c>
      <c r="I7" t="s">
        <v>15</v>
      </c>
      <c r="J7">
        <v>1</v>
      </c>
    </row>
    <row r="8" spans="1:6" ht="12.75">
      <c r="A8" s="4" t="s">
        <v>16</v>
      </c>
      <c r="B8" s="6">
        <v>9</v>
      </c>
      <c r="C8" s="6">
        <v>10</v>
      </c>
      <c r="D8" s="6">
        <v>10</v>
      </c>
      <c r="E8" s="6">
        <f t="shared" si="0"/>
        <v>29</v>
      </c>
      <c r="F8" s="7">
        <f t="shared" si="1"/>
        <v>0.9666666666666667</v>
      </c>
    </row>
    <row r="9" spans="1:6" ht="12.75">
      <c r="A9" s="4" t="s">
        <v>17</v>
      </c>
      <c r="B9" s="6">
        <v>10</v>
      </c>
      <c r="C9" s="6">
        <v>4</v>
      </c>
      <c r="D9" s="6">
        <v>7</v>
      </c>
      <c r="E9" s="6">
        <f t="shared" si="0"/>
        <v>21</v>
      </c>
      <c r="F9" s="7">
        <f t="shared" si="1"/>
        <v>0.7</v>
      </c>
    </row>
    <row r="10" spans="1:6" ht="12.75">
      <c r="A10" s="4" t="s">
        <v>18</v>
      </c>
      <c r="B10" s="6">
        <v>5</v>
      </c>
      <c r="C10" s="6">
        <v>10</v>
      </c>
      <c r="D10" s="6">
        <v>10</v>
      </c>
      <c r="E10" s="6">
        <f t="shared" si="0"/>
        <v>25</v>
      </c>
      <c r="F10" s="7">
        <f t="shared" si="1"/>
        <v>0.8333333333333334</v>
      </c>
    </row>
    <row r="11" spans="1:6" ht="12.75">
      <c r="A11" s="4" t="s">
        <v>19</v>
      </c>
      <c r="B11" s="6">
        <v>2</v>
      </c>
      <c r="C11" s="6">
        <v>10</v>
      </c>
      <c r="D11" s="6">
        <v>9</v>
      </c>
      <c r="E11" s="6">
        <f t="shared" si="0"/>
        <v>21</v>
      </c>
      <c r="F11" s="7">
        <f t="shared" si="1"/>
        <v>0.7</v>
      </c>
    </row>
    <row r="12" spans="1:6" ht="12.75">
      <c r="A12" s="4" t="s">
        <v>20</v>
      </c>
      <c r="B12" s="6">
        <v>7</v>
      </c>
      <c r="C12" s="6">
        <v>6</v>
      </c>
      <c r="D12" s="6">
        <v>1</v>
      </c>
      <c r="E12" s="6">
        <f t="shared" si="0"/>
        <v>14</v>
      </c>
      <c r="F12" s="7">
        <f t="shared" si="1"/>
        <v>0.4666666666666667</v>
      </c>
    </row>
    <row r="13" spans="1:6" ht="12.75">
      <c r="A13" s="4" t="s">
        <v>21</v>
      </c>
      <c r="B13" s="6">
        <v>8</v>
      </c>
      <c r="C13" s="6">
        <v>6</v>
      </c>
      <c r="D13" s="6">
        <v>9</v>
      </c>
      <c r="E13" s="6">
        <f t="shared" si="0"/>
        <v>23</v>
      </c>
      <c r="F13" s="7">
        <f t="shared" si="1"/>
        <v>0.7666666666666667</v>
      </c>
    </row>
    <row r="14" spans="1:6" ht="12.75">
      <c r="A14" s="8"/>
      <c r="B14" s="9"/>
      <c r="C14" s="9"/>
      <c r="D14" s="9"/>
      <c r="E14" s="9"/>
      <c r="F14" s="6"/>
    </row>
    <row r="16" ht="12.75">
      <c r="A16" s="8" t="s">
        <v>22</v>
      </c>
    </row>
    <row r="17" spans="1:10" ht="12.75">
      <c r="A17" s="1" t="s">
        <v>3</v>
      </c>
      <c r="B17" s="1" t="s">
        <v>23</v>
      </c>
      <c r="I17" t="s">
        <v>24</v>
      </c>
      <c r="J17" t="s">
        <v>3</v>
      </c>
    </row>
    <row r="18" spans="1:10" ht="12.75">
      <c r="A18">
        <v>1</v>
      </c>
      <c r="I18" s="10">
        <v>0</v>
      </c>
      <c r="J18">
        <v>5</v>
      </c>
    </row>
    <row r="19" spans="1:10" ht="12.75">
      <c r="A19">
        <v>2</v>
      </c>
      <c r="I19" s="10">
        <v>0.21</v>
      </c>
      <c r="J19">
        <v>4</v>
      </c>
    </row>
    <row r="20" spans="1:10" ht="12.75">
      <c r="A20">
        <v>3</v>
      </c>
      <c r="I20" s="10">
        <v>0.41</v>
      </c>
      <c r="J20">
        <v>3</v>
      </c>
    </row>
    <row r="21" spans="1:10" ht="12.75">
      <c r="A21">
        <v>4</v>
      </c>
      <c r="I21" s="10">
        <v>0.61</v>
      </c>
      <c r="J21">
        <v>2</v>
      </c>
    </row>
    <row r="22" spans="1:10" ht="12.75">
      <c r="A22">
        <v>5</v>
      </c>
      <c r="I22" s="10">
        <v>0.83</v>
      </c>
      <c r="J22">
        <v>1</v>
      </c>
    </row>
  </sheetData>
  <mergeCells count="2">
    <mergeCell ref="A1:B1"/>
    <mergeCell ref="B2:D2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F27" sqref="F27"/>
    </sheetView>
  </sheetViews>
  <sheetFormatPr defaultColWidth="9.00390625" defaultRowHeight="12.75"/>
  <cols>
    <col min="1" max="1" width="16.25390625" style="0" bestFit="1" customWidth="1"/>
    <col min="2" max="2" width="12.125" style="0" bestFit="1" customWidth="1"/>
    <col min="4" max="4" width="14.125" style="0" customWidth="1"/>
  </cols>
  <sheetData>
    <row r="1" spans="1:5" ht="54" customHeight="1">
      <c r="A1" s="42"/>
      <c r="B1" s="42"/>
      <c r="C1" s="42"/>
      <c r="D1" s="42"/>
      <c r="E1" s="42"/>
    </row>
    <row r="2" spans="1:5" ht="13.5" customHeight="1">
      <c r="A2" s="11"/>
      <c r="B2" s="11"/>
      <c r="C2" s="11"/>
      <c r="D2" s="11"/>
      <c r="E2" s="11"/>
    </row>
    <row r="3" spans="1:2" ht="12.75">
      <c r="A3" s="12" t="s">
        <v>25</v>
      </c>
      <c r="B3" s="13"/>
    </row>
    <row r="4" spans="1:5" ht="12.75">
      <c r="A4" s="12" t="s">
        <v>26</v>
      </c>
      <c r="B4" s="14">
        <v>0.15</v>
      </c>
      <c r="E4" s="10"/>
    </row>
    <row r="5" spans="1:2" ht="12.75">
      <c r="A5" s="12" t="s">
        <v>27</v>
      </c>
      <c r="B5" s="14">
        <v>0.25</v>
      </c>
    </row>
    <row r="6" spans="1:2" ht="12.75">
      <c r="A6" s="12" t="s">
        <v>28</v>
      </c>
      <c r="B6" s="14">
        <v>0.3</v>
      </c>
    </row>
    <row r="7" ht="13.5" thickBot="1"/>
    <row r="8" spans="1:4" ht="12.75">
      <c r="A8" s="15" t="s">
        <v>29</v>
      </c>
      <c r="B8" s="16" t="s">
        <v>30</v>
      </c>
      <c r="C8" s="16" t="s">
        <v>31</v>
      </c>
      <c r="D8" s="17" t="s">
        <v>32</v>
      </c>
    </row>
    <row r="9" spans="1:4" ht="12.75">
      <c r="A9" s="18" t="s">
        <v>33</v>
      </c>
      <c r="B9" s="19">
        <v>1500</v>
      </c>
      <c r="C9" s="20" t="s">
        <v>26</v>
      </c>
      <c r="D9" s="21"/>
    </row>
    <row r="10" spans="1:4" ht="12.75">
      <c r="A10" s="18" t="s">
        <v>34</v>
      </c>
      <c r="B10" s="19">
        <v>250</v>
      </c>
      <c r="C10" s="20" t="s">
        <v>28</v>
      </c>
      <c r="D10" s="21"/>
    </row>
    <row r="11" spans="1:4" ht="12.75">
      <c r="A11" s="18" t="s">
        <v>35</v>
      </c>
      <c r="B11" s="19">
        <v>2500</v>
      </c>
      <c r="C11" s="20" t="s">
        <v>26</v>
      </c>
      <c r="D11" s="21"/>
    </row>
    <row r="12" spans="1:4" ht="12.75">
      <c r="A12" s="18" t="s">
        <v>36</v>
      </c>
      <c r="B12" s="19">
        <v>65</v>
      </c>
      <c r="C12" s="20" t="s">
        <v>27</v>
      </c>
      <c r="D12" s="21"/>
    </row>
    <row r="13" spans="1:4" ht="12.75">
      <c r="A13" s="18"/>
      <c r="B13" s="19"/>
      <c r="C13" s="20"/>
      <c r="D13" s="21"/>
    </row>
    <row r="14" spans="1:4" ht="12.75">
      <c r="A14" s="18"/>
      <c r="B14" s="19"/>
      <c r="C14" s="20"/>
      <c r="D14" s="21"/>
    </row>
    <row r="15" spans="1:4" ht="12.75">
      <c r="A15" s="18"/>
      <c r="B15" s="19"/>
      <c r="C15" s="20"/>
      <c r="D15" s="21"/>
    </row>
    <row r="16" spans="1:4" ht="12.75">
      <c r="A16" s="18"/>
      <c r="B16" s="19"/>
      <c r="C16" s="20"/>
      <c r="D16" s="21"/>
    </row>
    <row r="17" spans="1:4" ht="12.75">
      <c r="A17" s="18"/>
      <c r="B17" s="20"/>
      <c r="C17" s="20"/>
      <c r="D17" s="21"/>
    </row>
    <row r="18" spans="1:4" ht="13.5" thickBot="1">
      <c r="A18" s="22"/>
      <c r="B18" s="23"/>
      <c r="C18" s="23"/>
      <c r="D18" s="24"/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F26" sqref="F26"/>
    </sheetView>
  </sheetViews>
  <sheetFormatPr defaultColWidth="9.00390625" defaultRowHeight="12.75"/>
  <cols>
    <col min="1" max="1" width="16.25390625" style="0" bestFit="1" customWidth="1"/>
    <col min="2" max="2" width="12.25390625" style="0" bestFit="1" customWidth="1"/>
    <col min="3" max="3" width="10.625" style="0" bestFit="1" customWidth="1"/>
    <col min="4" max="4" width="11.00390625" style="0" bestFit="1" customWidth="1"/>
    <col min="5" max="5" width="19.25390625" style="0" customWidth="1"/>
    <col min="6" max="6" width="11.375" style="0" bestFit="1" customWidth="1"/>
  </cols>
  <sheetData>
    <row r="1" spans="1:5" ht="60" customHeight="1">
      <c r="A1" s="42"/>
      <c r="B1" s="42"/>
      <c r="C1" s="42"/>
      <c r="D1" s="42"/>
      <c r="E1" s="42"/>
    </row>
    <row r="2" spans="1:5" ht="15.75" customHeight="1">
      <c r="A2" s="11"/>
      <c r="B2" s="11"/>
      <c r="C2" s="11"/>
      <c r="D2" s="11"/>
      <c r="E2" s="11"/>
    </row>
    <row r="3" spans="1:5" ht="15.75">
      <c r="A3" s="12"/>
      <c r="B3" s="43" t="s">
        <v>37</v>
      </c>
      <c r="C3" s="43"/>
      <c r="D3" s="43"/>
      <c r="E3" s="43"/>
    </row>
    <row r="4" spans="1:5" ht="15.75">
      <c r="A4" s="25" t="s">
        <v>38</v>
      </c>
      <c r="B4" s="26" t="s">
        <v>39</v>
      </c>
      <c r="C4" s="26" t="s">
        <v>40</v>
      </c>
      <c r="D4" s="26" t="s">
        <v>41</v>
      </c>
      <c r="E4" s="26" t="s">
        <v>26</v>
      </c>
    </row>
    <row r="5" spans="1:5" ht="12.75">
      <c r="A5" s="12" t="s">
        <v>42</v>
      </c>
      <c r="B5" s="27">
        <v>300</v>
      </c>
      <c r="C5" s="27">
        <v>600</v>
      </c>
      <c r="D5" s="27">
        <v>900</v>
      </c>
      <c r="E5" s="27">
        <v>1000</v>
      </c>
    </row>
    <row r="6" spans="1:5" ht="12.75">
      <c r="A6" s="12" t="s">
        <v>43</v>
      </c>
      <c r="B6" s="27">
        <v>280</v>
      </c>
      <c r="C6" s="27">
        <v>420</v>
      </c>
      <c r="D6" s="28" t="s">
        <v>44</v>
      </c>
      <c r="E6" s="27">
        <v>950</v>
      </c>
    </row>
    <row r="7" spans="1:5" ht="12.75">
      <c r="A7" s="12" t="s">
        <v>45</v>
      </c>
      <c r="B7" s="28" t="s">
        <v>44</v>
      </c>
      <c r="C7" s="27">
        <v>750</v>
      </c>
      <c r="D7" s="28" t="s">
        <v>44</v>
      </c>
      <c r="E7" s="27">
        <v>1500</v>
      </c>
    </row>
    <row r="8" ht="13.5" thickBot="1"/>
    <row r="9" spans="1:5" ht="12.75">
      <c r="A9" s="15" t="s">
        <v>46</v>
      </c>
      <c r="B9" s="16" t="s">
        <v>47</v>
      </c>
      <c r="C9" s="16" t="s">
        <v>48</v>
      </c>
      <c r="D9" s="16" t="s">
        <v>49</v>
      </c>
      <c r="E9" s="17" t="s">
        <v>50</v>
      </c>
    </row>
    <row r="10" spans="1:5" ht="12.75">
      <c r="A10" s="18" t="s">
        <v>51</v>
      </c>
      <c r="B10" s="20" t="s">
        <v>43</v>
      </c>
      <c r="C10" s="20" t="s">
        <v>40</v>
      </c>
      <c r="D10" s="20"/>
      <c r="E10" s="21"/>
    </row>
    <row r="11" spans="1:5" ht="12.75">
      <c r="A11" s="18"/>
      <c r="B11" s="20"/>
      <c r="C11" s="20"/>
      <c r="D11" s="20"/>
      <c r="E11" s="21"/>
    </row>
    <row r="12" spans="1:5" ht="12.75">
      <c r="A12" s="18"/>
      <c r="B12" s="20"/>
      <c r="C12" s="20"/>
      <c r="D12" s="20"/>
      <c r="E12" s="21"/>
    </row>
    <row r="13" spans="1:5" ht="12.75">
      <c r="A13" s="18"/>
      <c r="B13" s="20"/>
      <c r="C13" s="20"/>
      <c r="D13" s="20"/>
      <c r="E13" s="21"/>
    </row>
    <row r="14" spans="1:5" ht="12.75">
      <c r="A14" s="18"/>
      <c r="B14" s="20"/>
      <c r="C14" s="20"/>
      <c r="D14" s="20"/>
      <c r="E14" s="21"/>
    </row>
    <row r="15" spans="1:5" ht="12.75">
      <c r="A15" s="18"/>
      <c r="B15" s="20"/>
      <c r="C15" s="20"/>
      <c r="D15" s="20"/>
      <c r="E15" s="21"/>
    </row>
    <row r="16" spans="1:5" ht="12.75">
      <c r="A16" s="18"/>
      <c r="B16" s="19"/>
      <c r="C16" s="20"/>
      <c r="D16" s="20"/>
      <c r="E16" s="21"/>
    </row>
    <row r="17" spans="1:5" ht="12.75">
      <c r="A17" s="18"/>
      <c r="B17" s="20"/>
      <c r="C17" s="20"/>
      <c r="D17" s="20"/>
      <c r="E17" s="21"/>
    </row>
    <row r="18" spans="1:5" ht="12.75">
      <c r="A18" s="18"/>
      <c r="B18" s="20"/>
      <c r="C18" s="20"/>
      <c r="D18" s="20"/>
      <c r="E18" s="21"/>
    </row>
    <row r="19" spans="1:5" ht="13.5" thickBot="1">
      <c r="A19" s="22"/>
      <c r="B19" s="23"/>
      <c r="C19" s="23"/>
      <c r="D19" s="23"/>
      <c r="E19" s="24"/>
    </row>
  </sheetData>
  <mergeCells count="2">
    <mergeCell ref="A1:E1"/>
    <mergeCell ref="B3:E3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G23" sqref="G23"/>
    </sheetView>
  </sheetViews>
  <sheetFormatPr defaultColWidth="9.00390625" defaultRowHeight="12.75"/>
  <cols>
    <col min="1" max="1" width="14.875" style="0" customWidth="1"/>
    <col min="2" max="2" width="12.625" style="0" bestFit="1" customWidth="1"/>
    <col min="4" max="4" width="16.25390625" style="0" bestFit="1" customWidth="1"/>
    <col min="6" max="6" width="12.00390625" style="0" bestFit="1" customWidth="1"/>
    <col min="7" max="7" width="9.375" style="0" bestFit="1" customWidth="1"/>
    <col min="8" max="8" width="11.00390625" style="0" bestFit="1" customWidth="1"/>
    <col min="9" max="9" width="9.375" style="0" bestFit="1" customWidth="1"/>
  </cols>
  <sheetData>
    <row r="2" spans="1:8" ht="71.25" customHeight="1" thickBot="1">
      <c r="A2" s="44"/>
      <c r="B2" s="44"/>
      <c r="C2" s="44"/>
      <c r="D2" s="44"/>
      <c r="E2" s="44"/>
      <c r="F2" s="44"/>
      <c r="G2" s="44"/>
      <c r="H2" s="44"/>
    </row>
    <row r="3" spans="1:2" ht="12" customHeight="1">
      <c r="A3" s="29" t="s">
        <v>52</v>
      </c>
      <c r="B3" s="30"/>
    </row>
    <row r="4" spans="1:2" ht="12.75">
      <c r="A4" s="31" t="s">
        <v>53</v>
      </c>
      <c r="B4" s="32"/>
    </row>
    <row r="5" spans="1:2" ht="12.75">
      <c r="A5" s="31" t="s">
        <v>54</v>
      </c>
      <c r="B5" s="33"/>
    </row>
    <row r="6" spans="1:2" ht="13.5" thickBot="1">
      <c r="A6" s="34" t="s">
        <v>55</v>
      </c>
      <c r="B6" s="35"/>
    </row>
    <row r="7" ht="13.5" thickBot="1"/>
    <row r="8" spans="1:2" ht="13.5" thickBot="1">
      <c r="A8" s="36" t="s">
        <v>56</v>
      </c>
      <c r="B8" s="37"/>
    </row>
  </sheetData>
  <mergeCells count="1">
    <mergeCell ref="A2:H2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Pelikánová</dc:creator>
  <cp:keywords/>
  <dc:description/>
  <cp:lastModifiedBy>Lucka Pelikánová</cp:lastModifiedBy>
  <dcterms:created xsi:type="dcterms:W3CDTF">2005-01-06T20:07:11Z</dcterms:created>
  <dcterms:modified xsi:type="dcterms:W3CDTF">2005-12-09T05:49:47Z</dcterms:modified>
  <cp:category/>
  <cp:version/>
  <cp:contentType/>
  <cp:contentStatus/>
</cp:coreProperties>
</file>