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<sst xmlns="http://schemas.openxmlformats.org/spreadsheetml/2006/main" count="2" uniqueCount="2">
  <si>
    <t xml:space="preserve">cena auta</t>
  </si>
  <si>
    <t xml:space="preserve">cena lopaty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</si>
</sst>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"/>
  </numFmts>
  <fonts count="4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b val="1"/>
        <color rgb="FFFFFFFF"/>
      </font>
      <fill>
        <patternFill>
          <bgColor rgb="FFCC0000"/>
        </patternFill>
      </fill>
      <alignment horizontal="general" vertical="bottom" textRotation="0" wrapText="false" indent="0" shrinkToFit="false"/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E6:N30"/>
  <sheetViews>
    <sheetView showFormulas="false" showGridLines="true" showRowColHeaders="true" showZeros="true" rightToLeft="false" tabSelected="true" showOutlineSymbols="true" defaultGridColor="true" view="normal" topLeftCell="E10" colorId="64" zoomScale="180" zoomScaleNormal="180" zoomScalePageLayoutView="100" workbookViewId="0">
      <selection pane="topLeft" activeCell="H19" activeCellId="0" sqref="H19"/>
    </sheetView>
  </sheetViews>
  <sheetFormatPr defaultColWidth="11.53515625" defaultRowHeight="12.8" customHeight="true" zeroHeight="false" outlineLevelRow="0" outlineLevelCol="0"/>
  <sheetData>
    <row r="6" customFormat="false" ht="12.8" hidden="false" customHeight="false" outlineLevel="0" collapsed="false">
      <c r="F6" s="0" t="n">
        <v>109380</v>
      </c>
      <c r="G6" s="0" t="n">
        <v>54750</v>
      </c>
      <c r="H6" s="0" t="n">
        <v>36620</v>
      </c>
      <c r="I6" s="0" t="n">
        <v>36125</v>
      </c>
      <c r="J6" s="0" t="n">
        <v>36125</v>
      </c>
      <c r="K6" s="0" t="n">
        <v>36125</v>
      </c>
      <c r="L6" s="0" t="n">
        <v>36125</v>
      </c>
      <c r="M6" s="0" t="n">
        <v>36125</v>
      </c>
      <c r="N6" s="0" t="n">
        <v>36125</v>
      </c>
    </row>
    <row r="7" customFormat="false" ht="12.8" hidden="false" customHeight="false" outlineLevel="0" collapsed="false">
      <c r="F7" s="0" t="n">
        <v>91380</v>
      </c>
      <c r="G7" s="0" t="n">
        <v>45690</v>
      </c>
      <c r="H7" s="0" t="n">
        <v>30500</v>
      </c>
      <c r="I7" s="0" t="n">
        <v>22935</v>
      </c>
      <c r="J7" s="0" t="n">
        <v>18420</v>
      </c>
      <c r="K7" s="0" t="n">
        <v>18125</v>
      </c>
      <c r="L7" s="0" t="n">
        <v>18125</v>
      </c>
      <c r="M7" s="0" t="n">
        <v>18125</v>
      </c>
      <c r="N7" s="0" t="n">
        <v>18125</v>
      </c>
    </row>
    <row r="8" customFormat="false" ht="12.8" hidden="false" customHeight="false" outlineLevel="0" collapsed="false">
      <c r="F8" s="0" t="n">
        <v>85380</v>
      </c>
      <c r="G8" s="0" t="n">
        <v>42670</v>
      </c>
      <c r="H8" s="0" t="n">
        <v>28460</v>
      </c>
      <c r="I8" s="0" t="n">
        <v>21375</v>
      </c>
      <c r="J8" s="0" t="n">
        <v>17140</v>
      </c>
      <c r="K8" s="0" t="n">
        <v>14330</v>
      </c>
      <c r="L8" s="0" t="n">
        <v>12335</v>
      </c>
      <c r="M8" s="0" t="n">
        <v>12125</v>
      </c>
      <c r="N8" s="0" t="n">
        <v>12125</v>
      </c>
    </row>
    <row r="9" customFormat="false" ht="12.8" hidden="false" customHeight="false" outlineLevel="0" collapsed="false">
      <c r="F9" s="0" t="n">
        <v>82380</v>
      </c>
      <c r="G9" s="0" t="n">
        <v>41160</v>
      </c>
      <c r="H9" s="0" t="n">
        <v>27440</v>
      </c>
      <c r="I9" s="0" t="n">
        <v>20595</v>
      </c>
      <c r="J9" s="0" t="n">
        <v>16500</v>
      </c>
      <c r="K9" s="0" t="n">
        <v>13780</v>
      </c>
      <c r="L9" s="0" t="n">
        <v>11855</v>
      </c>
      <c r="M9" s="0" t="n">
        <v>10420</v>
      </c>
      <c r="N9" s="0" t="n">
        <v>9290</v>
      </c>
    </row>
    <row r="10" customFormat="false" ht="12.8" hidden="false" customHeight="false" outlineLevel="0" collapsed="false">
      <c r="F10" s="0" t="n">
        <v>80580</v>
      </c>
      <c r="G10" s="0" t="n">
        <v>40254</v>
      </c>
      <c r="H10" s="0" t="n">
        <v>26828</v>
      </c>
      <c r="I10" s="0" t="n">
        <v>20127</v>
      </c>
      <c r="J10" s="0" t="n">
        <v>16116</v>
      </c>
      <c r="K10" s="0" t="n">
        <v>13450</v>
      </c>
      <c r="L10" s="0" t="n">
        <v>11567</v>
      </c>
      <c r="M10" s="0" t="n">
        <v>10174</v>
      </c>
      <c r="N10" s="0" t="n">
        <v>9074</v>
      </c>
    </row>
    <row r="11" customFormat="false" ht="12.8" hidden="false" customHeight="false" outlineLevel="0" collapsed="false">
      <c r="F11" s="0" t="n">
        <v>79380</v>
      </c>
      <c r="G11" s="0" t="n">
        <v>39650</v>
      </c>
      <c r="H11" s="0" t="n">
        <v>26420</v>
      </c>
      <c r="I11" s="0" t="n">
        <v>19815</v>
      </c>
      <c r="J11" s="0" t="n">
        <v>15860</v>
      </c>
      <c r="K11" s="0" t="n">
        <v>13230</v>
      </c>
      <c r="L11" s="0" t="n">
        <v>11375</v>
      </c>
      <c r="M11" s="0" t="n">
        <v>10010</v>
      </c>
      <c r="N11" s="0" t="n">
        <v>8930</v>
      </c>
    </row>
    <row r="12" customFormat="false" ht="12.8" hidden="false" customHeight="false" outlineLevel="0" collapsed="false">
      <c r="F12" s="0" t="n">
        <v>78480</v>
      </c>
      <c r="G12" s="0" t="n">
        <v>39197</v>
      </c>
      <c r="H12" s="0" t="n">
        <v>26114</v>
      </c>
      <c r="I12" s="0" t="n">
        <v>19581</v>
      </c>
      <c r="J12" s="0" t="n">
        <v>15668</v>
      </c>
      <c r="K12" s="0" t="n">
        <v>13065</v>
      </c>
      <c r="L12" s="0" t="n">
        <v>11231</v>
      </c>
      <c r="M12" s="0" t="n">
        <v>9887</v>
      </c>
      <c r="N12" s="0" t="n">
        <v>8822</v>
      </c>
    </row>
    <row r="13" customFormat="false" ht="12.8" hidden="false" customHeight="false" outlineLevel="0" collapsed="false">
      <c r="F13" s="0" t="n">
        <v>77880</v>
      </c>
      <c r="G13" s="0" t="n">
        <v>38895</v>
      </c>
      <c r="H13" s="0" t="n">
        <v>25910</v>
      </c>
      <c r="I13" s="0" t="n">
        <v>19425</v>
      </c>
      <c r="J13" s="0" t="n">
        <v>15540</v>
      </c>
      <c r="K13" s="0" t="n">
        <v>12955</v>
      </c>
      <c r="L13" s="0" t="n">
        <v>11135</v>
      </c>
      <c r="M13" s="0" t="n">
        <v>9805</v>
      </c>
      <c r="N13" s="0" t="n">
        <v>8750</v>
      </c>
    </row>
    <row r="14" customFormat="false" ht="12.8" hidden="false" customHeight="false" outlineLevel="0" collapsed="false">
      <c r="F14" s="0" t="n">
        <v>77280</v>
      </c>
      <c r="G14" s="0" t="n">
        <v>38593</v>
      </c>
      <c r="H14" s="0" t="n">
        <v>25706</v>
      </c>
      <c r="I14" s="0" t="n">
        <v>19269</v>
      </c>
      <c r="J14" s="0" t="n">
        <v>15412</v>
      </c>
      <c r="K14" s="0" t="n">
        <v>12845</v>
      </c>
      <c r="L14" s="0" t="n">
        <v>11039</v>
      </c>
      <c r="M14" s="0" t="n">
        <v>9723</v>
      </c>
      <c r="N14" s="0" t="n">
        <v>8678</v>
      </c>
    </row>
    <row r="17" customFormat="false" ht="12.8" hidden="false" customHeight="false" outlineLevel="0" collapsed="false">
      <c r="F17" s="0" t="s">
        <v>0</v>
      </c>
      <c r="G17" s="0" t="n">
        <v>1000</v>
      </c>
    </row>
    <row r="18" customFormat="false" ht="12.8" hidden="false" customHeight="false" outlineLevel="0" collapsed="false">
      <c r="F18" s="0" t="s">
        <v>1</v>
      </c>
      <c r="G18" s="0" t="n">
        <v>500</v>
      </c>
    </row>
    <row r="19" customFormat="false" ht="12.8" hidden="false" customHeight="false" outlineLevel="0" collapsed="false">
      <c r="F19" s="0" t="n">
        <v>1</v>
      </c>
      <c r="G19" s="0" t="n">
        <v>2</v>
      </c>
      <c r="H19" s="0" t="n">
        <v>3</v>
      </c>
      <c r="I19" s="0" t="n">
        <v>4</v>
      </c>
      <c r="J19" s="0" t="n">
        <v>5</v>
      </c>
      <c r="K19" s="0" t="n">
        <v>6</v>
      </c>
      <c r="L19" s="0" t="n">
        <v>7</v>
      </c>
      <c r="M19" s="0" t="n">
        <v>8</v>
      </c>
      <c r="N19" s="0" t="n">
        <v>9</v>
      </c>
    </row>
    <row r="20" customFormat="false" ht="12.8" hidden="false" customHeight="false" outlineLevel="0" collapsed="false">
      <c r="E20" s="0" t="n">
        <v>1</v>
      </c>
      <c r="F20" s="1" t="n">
        <f aca="false">F6*(F$19*$G$17+$E20*$G$18)/60/1000</f>
        <v>2734.5</v>
      </c>
      <c r="G20" s="1" t="n">
        <f aca="false">G6*(G$19*$G$17+$E20*$G$18)/60/1000</f>
        <v>2281.25</v>
      </c>
      <c r="H20" s="1" t="n">
        <f aca="false">H6*(H$19*$G$17+$E20*$G$18)/60/1000</f>
        <v>2136.16666666667</v>
      </c>
      <c r="I20" s="1" t="n">
        <f aca="false">I6*(I$19*$G$17+$E20*$G$18)/60/1000</f>
        <v>2709.375</v>
      </c>
      <c r="J20" s="1" t="n">
        <f aca="false">J6*(J$19*$G$17+$E20*$G$18)/60/1000</f>
        <v>3311.45833333333</v>
      </c>
      <c r="K20" s="1" t="n">
        <f aca="false">K6*(K$19*$G$17+$E20*$G$18)/60/1000</f>
        <v>3913.54166666667</v>
      </c>
      <c r="L20" s="1" t="n">
        <f aca="false">L6*(L$19*$G$17+$E20*$G$18)/60/1000</f>
        <v>4515.625</v>
      </c>
      <c r="M20" s="1" t="n">
        <f aca="false">M6*(M$19*$G$17+$E20*$G$18)/60/1000</f>
        <v>5117.70833333333</v>
      </c>
      <c r="N20" s="1" t="n">
        <f aca="false">N6*(N$19*$G$17+$E20*$G$18)/60/1000</f>
        <v>5719.79166666667</v>
      </c>
    </row>
    <row r="21" customFormat="false" ht="12.8" hidden="false" customHeight="false" outlineLevel="0" collapsed="false">
      <c r="E21" s="0" t="n">
        <v>2</v>
      </c>
      <c r="F21" s="1" t="n">
        <f aca="false">F7*(F$19*$G$17+$E21*$G$18)/60/1000</f>
        <v>3046</v>
      </c>
      <c r="G21" s="1" t="n">
        <f aca="false">G7*(G$19*$G$17+$E21*$G$18)/60/1000</f>
        <v>2284.5</v>
      </c>
      <c r="H21" s="1" t="n">
        <f aca="false">H7*(H$19*$G$17+$E21*$G$18)/60/1000</f>
        <v>2033.33333333333</v>
      </c>
      <c r="I21" s="1" t="n">
        <f aca="false">I7*(I$19*$G$17+$E21*$G$18)/60/1000</f>
        <v>1911.25</v>
      </c>
      <c r="J21" s="1" t="n">
        <f aca="false">J7*(J$19*$G$17+$E21*$G$18)/60/1000</f>
        <v>1842</v>
      </c>
      <c r="K21" s="1" t="n">
        <f aca="false">K7*(K$19*$G$17+$E21*$G$18)/60/1000</f>
        <v>2114.58333333333</v>
      </c>
      <c r="L21" s="1" t="n">
        <f aca="false">L7*(L$19*$G$17+$E21*$G$18)/60/1000</f>
        <v>2416.66666666667</v>
      </c>
      <c r="M21" s="1" t="n">
        <f aca="false">M7*(M$19*$G$17+$E21*$G$18)/60/1000</f>
        <v>2718.75</v>
      </c>
      <c r="N21" s="1" t="n">
        <f aca="false">N7*(N$19*$G$17+$E21*$G$18)/60/1000</f>
        <v>3020.83333333333</v>
      </c>
    </row>
    <row r="22" customFormat="false" ht="12.8" hidden="false" customHeight="false" outlineLevel="0" collapsed="false">
      <c r="E22" s="0" t="n">
        <v>3</v>
      </c>
      <c r="F22" s="1" t="n">
        <f aca="false">F8*(F$19*$G$17+$E22*$G$18)/60/1000</f>
        <v>3557.5</v>
      </c>
      <c r="G22" s="1" t="n">
        <f aca="false">G8*(G$19*$G$17+$E22*$G$18)/60/1000</f>
        <v>2489.08333333333</v>
      </c>
      <c r="H22" s="1" t="n">
        <f aca="false">H8*(H$19*$G$17+$E22*$G$18)/60/1000</f>
        <v>2134.5</v>
      </c>
      <c r="I22" s="1" t="n">
        <f aca="false">I8*(I$19*$G$17+$E22*$G$18)/60/1000</f>
        <v>1959.375</v>
      </c>
      <c r="J22" s="1" t="n">
        <f aca="false">J8*(J$19*$G$17+$E22*$G$18)/60/1000</f>
        <v>1856.83333333333</v>
      </c>
      <c r="K22" s="1" t="n">
        <f aca="false">K8*(K$19*$G$17+$E22*$G$18)/60/1000</f>
        <v>1791.25</v>
      </c>
      <c r="L22" s="1" t="n">
        <f aca="false">L8*(L$19*$G$17+$E22*$G$18)/60/1000</f>
        <v>1747.45833333333</v>
      </c>
      <c r="M22" s="1" t="n">
        <f aca="false">M8*(M$19*$G$17+$E22*$G$18)/60/1000</f>
        <v>1919.79166666667</v>
      </c>
      <c r="N22" s="1" t="n">
        <f aca="false">N8*(N$19*$G$17+$E22*$G$18)/60/1000</f>
        <v>2121.875</v>
      </c>
    </row>
    <row r="23" customFormat="false" ht="12.8" hidden="false" customHeight="false" outlineLevel="0" collapsed="false">
      <c r="E23" s="0" t="n">
        <v>4</v>
      </c>
      <c r="F23" s="1" t="n">
        <f aca="false">F9*(F$19*$G$17+$E23*$G$18)/60/1000</f>
        <v>4119</v>
      </c>
      <c r="G23" s="1" t="n">
        <f aca="false">G9*(G$19*$G$17+$E23*$G$18)/60/1000</f>
        <v>2744</v>
      </c>
      <c r="H23" s="1" t="n">
        <f aca="false">H9*(H$19*$G$17+$E23*$G$18)/60/1000</f>
        <v>2286.66666666667</v>
      </c>
      <c r="I23" s="1" t="n">
        <f aca="false">I9*(I$19*$G$17+$E23*$G$18)/60/1000</f>
        <v>2059.5</v>
      </c>
      <c r="J23" s="1" t="n">
        <f aca="false">J9*(J$19*$G$17+$E23*$G$18)/60/1000</f>
        <v>1925</v>
      </c>
      <c r="K23" s="1" t="n">
        <f aca="false">K9*(K$19*$G$17+$E23*$G$18)/60/1000</f>
        <v>1837.33333333333</v>
      </c>
      <c r="L23" s="1" t="n">
        <f aca="false">L9*(L$19*$G$17+$E23*$G$18)/60/1000</f>
        <v>1778.25</v>
      </c>
      <c r="M23" s="1" t="n">
        <f aca="false">M9*(M$19*$G$17+$E23*$G$18)/60/1000</f>
        <v>1736.66666666667</v>
      </c>
      <c r="N23" s="1" t="n">
        <f aca="false">N9*(N$19*$G$17+$E23*$G$18)/60/1000</f>
        <v>1703.16666666667</v>
      </c>
    </row>
    <row r="24" customFormat="false" ht="12.8" hidden="false" customHeight="false" outlineLevel="0" collapsed="false">
      <c r="E24" s="0" t="n">
        <v>5</v>
      </c>
      <c r="F24" s="1" t="n">
        <f aca="false">F10*(F$19*$G$17+$E24*$G$18)/60/1000</f>
        <v>4700.5</v>
      </c>
      <c r="G24" s="1" t="n">
        <f aca="false">G10*(G$19*$G$17+$E24*$G$18)/60/1000</f>
        <v>3019.05</v>
      </c>
      <c r="H24" s="1" t="n">
        <f aca="false">H10*(H$19*$G$17+$E24*$G$18)/60/1000</f>
        <v>2459.23333333333</v>
      </c>
      <c r="I24" s="1" t="n">
        <f aca="false">I10*(I$19*$G$17+$E24*$G$18)/60/1000</f>
        <v>2180.425</v>
      </c>
      <c r="J24" s="1" t="n">
        <f aca="false">J10*(J$19*$G$17+$E24*$G$18)/60/1000</f>
        <v>2014.5</v>
      </c>
      <c r="K24" s="1" t="n">
        <f aca="false">K10*(K$19*$G$17+$E24*$G$18)/60/1000</f>
        <v>1905.41666666667</v>
      </c>
      <c r="L24" s="1" t="n">
        <f aca="false">L10*(L$19*$G$17+$E24*$G$18)/60/1000</f>
        <v>1831.44166666667</v>
      </c>
      <c r="M24" s="1" t="n">
        <f aca="false">M10*(M$19*$G$17+$E24*$G$18)/60/1000</f>
        <v>1780.45</v>
      </c>
      <c r="N24" s="1" t="n">
        <f aca="false">N10*(N$19*$G$17+$E24*$G$18)/60/1000</f>
        <v>1739.18333333333</v>
      </c>
    </row>
    <row r="25" customFormat="false" ht="12.8" hidden="false" customHeight="false" outlineLevel="0" collapsed="false">
      <c r="E25" s="0" t="n">
        <v>6</v>
      </c>
      <c r="F25" s="1" t="n">
        <f aca="false">F11*(F$19*$G$17+$E25*$G$18)/60/1000</f>
        <v>5292</v>
      </c>
      <c r="G25" s="1" t="n">
        <f aca="false">G11*(G$19*$G$17+$E25*$G$18)/60/1000</f>
        <v>3304.16666666667</v>
      </c>
      <c r="H25" s="1" t="n">
        <f aca="false">H11*(H$19*$G$17+$E25*$G$18)/60/1000</f>
        <v>2642</v>
      </c>
      <c r="I25" s="1" t="n">
        <f aca="false">I11*(I$19*$G$17+$E25*$G$18)/60/1000</f>
        <v>2311.75</v>
      </c>
      <c r="J25" s="1" t="n">
        <f aca="false">J11*(J$19*$G$17+$E25*$G$18)/60/1000</f>
        <v>2114.66666666667</v>
      </c>
      <c r="K25" s="1" t="n">
        <f aca="false">K11*(K$19*$G$17+$E25*$G$18)/60/1000</f>
        <v>1984.5</v>
      </c>
      <c r="L25" s="1" t="n">
        <f aca="false">L11*(L$19*$G$17+$E25*$G$18)/60/1000</f>
        <v>1895.83333333333</v>
      </c>
      <c r="M25" s="1" t="n">
        <f aca="false">M11*(M$19*$G$17+$E25*$G$18)/60/1000</f>
        <v>1835.16666666667</v>
      </c>
      <c r="N25" s="1" t="n">
        <f aca="false">N11*(N$19*$G$17+$E25*$G$18)/60/1000</f>
        <v>1786</v>
      </c>
    </row>
    <row r="26" customFormat="false" ht="12.8" hidden="false" customHeight="false" outlineLevel="0" collapsed="false">
      <c r="E26" s="0" t="n">
        <v>7</v>
      </c>
      <c r="F26" s="1" t="n">
        <f aca="false">F12*(F$19*$G$17+$E26*$G$18)/60/1000</f>
        <v>5886</v>
      </c>
      <c r="G26" s="1" t="n">
        <f aca="false">G12*(G$19*$G$17+$E26*$G$18)/60/1000</f>
        <v>3593.05833333333</v>
      </c>
      <c r="H26" s="1" t="n">
        <f aca="false">H12*(H$19*$G$17+$E26*$G$18)/60/1000</f>
        <v>2829.01666666667</v>
      </c>
      <c r="I26" s="1" t="n">
        <f aca="false">I12*(I$19*$G$17+$E26*$G$18)/60/1000</f>
        <v>2447.625</v>
      </c>
      <c r="J26" s="1" t="n">
        <f aca="false">J12*(J$19*$G$17+$E26*$G$18)/60/1000</f>
        <v>2219.63333333333</v>
      </c>
      <c r="K26" s="1" t="n">
        <f aca="false">K12*(K$19*$G$17+$E26*$G$18)/60/1000</f>
        <v>2068.625</v>
      </c>
      <c r="L26" s="1" t="n">
        <f aca="false">L12*(L$19*$G$17+$E26*$G$18)/60/1000</f>
        <v>1965.425</v>
      </c>
      <c r="M26" s="1" t="n">
        <f aca="false">M12*(M$19*$G$17+$E26*$G$18)/60/1000</f>
        <v>1895.00833333333</v>
      </c>
      <c r="N26" s="1" t="n">
        <f aca="false">N12*(N$19*$G$17+$E26*$G$18)/60/1000</f>
        <v>1837.91666666667</v>
      </c>
    </row>
    <row r="27" customFormat="false" ht="12.8" hidden="false" customHeight="false" outlineLevel="0" collapsed="false">
      <c r="E27" s="0" t="n">
        <v>8</v>
      </c>
      <c r="F27" s="1" t="n">
        <f aca="false">F13*(F$19*$G$17+$E27*$G$18)/60/1000</f>
        <v>6490</v>
      </c>
      <c r="G27" s="1" t="n">
        <f aca="false">G13*(G$19*$G$17+$E27*$G$18)/60/1000</f>
        <v>3889.5</v>
      </c>
      <c r="H27" s="1" t="n">
        <f aca="false">H13*(H$19*$G$17+$E27*$G$18)/60/1000</f>
        <v>3022.83333333333</v>
      </c>
      <c r="I27" s="1" t="n">
        <f aca="false">I13*(I$19*$G$17+$E27*$G$18)/60/1000</f>
        <v>2590</v>
      </c>
      <c r="J27" s="1" t="n">
        <f aca="false">J13*(J$19*$G$17+$E27*$G$18)/60/1000</f>
        <v>2331</v>
      </c>
      <c r="K27" s="1" t="n">
        <f aca="false">K13*(K$19*$G$17+$E27*$G$18)/60/1000</f>
        <v>2159.16666666667</v>
      </c>
      <c r="L27" s="1" t="n">
        <f aca="false">L13*(L$19*$G$17+$E27*$G$18)/60/1000</f>
        <v>2041.41666666667</v>
      </c>
      <c r="M27" s="1" t="n">
        <f aca="false">M13*(M$19*$G$17+$E27*$G$18)/60/1000</f>
        <v>1961</v>
      </c>
      <c r="N27" s="1" t="n">
        <f aca="false">N13*(N$19*$G$17+$E27*$G$18)/60/1000</f>
        <v>1895.83333333333</v>
      </c>
    </row>
    <row r="28" customFormat="false" ht="12.8" hidden="false" customHeight="false" outlineLevel="0" collapsed="false">
      <c r="E28" s="0" t="n">
        <v>9</v>
      </c>
      <c r="F28" s="1" t="n">
        <f aca="false">F14*(F$19*$G$17+$E28*$G$18)/60/1000</f>
        <v>7084</v>
      </c>
      <c r="G28" s="1" t="n">
        <f aca="false">G14*(G$19*$G$17+$E28*$G$18)/60/1000</f>
        <v>4180.90833333333</v>
      </c>
      <c r="H28" s="1" t="n">
        <f aca="false">H14*(H$19*$G$17+$E28*$G$18)/60/1000</f>
        <v>3213.25</v>
      </c>
      <c r="I28" s="1" t="n">
        <f aca="false">I14*(I$19*$G$17+$E28*$G$18)/60/1000</f>
        <v>2729.775</v>
      </c>
      <c r="J28" s="1" t="n">
        <f aca="false">J14*(J$19*$G$17+$E28*$G$18)/60/1000</f>
        <v>2440.23333333333</v>
      </c>
      <c r="K28" s="1" t="n">
        <f aca="false">K14*(K$19*$G$17+$E28*$G$18)/60/1000</f>
        <v>2247.875</v>
      </c>
      <c r="L28" s="1" t="n">
        <f aca="false">L14*(L$19*$G$17+$E28*$G$18)/60/1000</f>
        <v>2115.80833333333</v>
      </c>
      <c r="M28" s="1" t="n">
        <f aca="false">M14*(M$19*$G$17+$E28*$G$18)/60/1000</f>
        <v>2025.625</v>
      </c>
      <c r="N28" s="1" t="n">
        <f aca="false">N14*(N$19*$G$17+$E28*$G$18)/60/1000</f>
        <v>1952.55</v>
      </c>
    </row>
    <row r="29" customFormat="false" ht="12.8" hidden="false" customHeight="false" outlineLevel="0" collapsed="false">
      <c r="E29" s="0" t="n">
        <v>10</v>
      </c>
    </row>
    <row r="30" customFormat="false" ht="12.8" hidden="false" customHeight="false" outlineLevel="0" collapsed="false">
      <c r="E30" s="0" t="n">
        <v>11</v>
      </c>
      <c r="I30" s="0" t="n">
        <f aca="false">MIN(F20:N28)</f>
        <v>1703.16666666667</v>
      </c>
    </row>
  </sheetData>
  <conditionalFormatting sqref="F20:N28">
    <cfRule type="colorScale" priority="2">
      <colorScale>
        <cfvo type="min" val="0"/>
        <cfvo type="percentile" val="50"/>
        <cfvo type="max" val="0"/>
        <color rgb="FFFF0000"/>
        <color rgb="FFFFFF00"/>
        <color rgb="FF00A933"/>
      </colorScale>
    </cfRule>
    <cfRule type="cellIs" priority="3" operator="equal" aboveAverage="0" equalAverage="0" bottom="0" percent="0" rank="0" text="" dxfId="0">
      <formula>$I$30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LibreOffice/25.2.2.2$Windows_X86_64 LibreOffice_project/7370d4be9e3cf6031a51beef54ff3bda878e3fac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2026-03-05T13:44:14Z</dcterms:created>
  <dc:creator/>
  <dc:description/>
  <dc:language>cs-CZ</dc:language>
  <cp:lastModifiedBy/>
  <dcterms:modified xsi:type="dcterms:W3CDTF">2026-03-05T13:54:50Z</dcterms:modified>
  <cp:revision>1</cp:revision>
  <dc:subject/>
  <dc:title/>
</cp:coreProperties>
</file>